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okyklalt-my.sharepoint.com/personal/gekisky6394_emokykla_lt/Documents/Darbalaukis/Ataskaitos VSSFA/Ataskaitos 2021/III ketv/"/>
    </mc:Choice>
  </mc:AlternateContent>
  <xr:revisionPtr revIDLastSave="17" documentId="8_{4515F6C1-3A1A-47EC-8BE9-52B18534DBDF}" xr6:coauthVersionLast="47" xr6:coauthVersionMax="47" xr10:uidLastSave="{858AB56A-59E0-45AC-A9DA-49270F116261}"/>
  <bookViews>
    <workbookView xWindow="-120" yWindow="-120" windowWidth="25440" windowHeight="15390" xr2:uid="{00000000-000D-0000-FFFF-FFFF00000000}"/>
  </bookViews>
  <sheets>
    <sheet name="4" sheetId="4" r:id="rId1"/>
  </sheets>
  <definedNames>
    <definedName name="_xlnm.Print_Titles" localSheetId="0">'4'!$10:$12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25" i="4" s="1"/>
  <c r="D19" i="4"/>
  <c r="D22" i="4"/>
  <c r="E13" i="4"/>
  <c r="E16" i="4"/>
  <c r="E19" i="4"/>
  <c r="E22" i="4"/>
  <c r="F13" i="4"/>
  <c r="F16" i="4"/>
  <c r="F19" i="4"/>
  <c r="F22" i="4"/>
  <c r="F25" i="4"/>
  <c r="G13" i="4"/>
  <c r="G16" i="4"/>
  <c r="G19" i="4"/>
  <c r="G22" i="4"/>
  <c r="H13" i="4"/>
  <c r="H16" i="4"/>
  <c r="H25" i="4" s="1"/>
  <c r="H19" i="4"/>
  <c r="H22" i="4"/>
  <c r="I13" i="4"/>
  <c r="I16" i="4"/>
  <c r="I19" i="4"/>
  <c r="I22" i="4"/>
  <c r="J13" i="4"/>
  <c r="J16" i="4"/>
  <c r="J19" i="4"/>
  <c r="J22" i="4"/>
  <c r="J25" i="4"/>
  <c r="K13" i="4"/>
  <c r="K16" i="4"/>
  <c r="K19" i="4"/>
  <c r="K22" i="4"/>
  <c r="L13" i="4"/>
  <c r="L16" i="4"/>
  <c r="L25" i="4" s="1"/>
  <c r="L19" i="4"/>
  <c r="L22" i="4"/>
  <c r="M22" i="4"/>
  <c r="M24" i="4"/>
  <c r="M23" i="4"/>
  <c r="M21" i="4"/>
  <c r="M20" i="4"/>
  <c r="M18" i="4"/>
  <c r="M17" i="4"/>
  <c r="M15" i="4"/>
  <c r="M14" i="4"/>
  <c r="K25" i="4" l="1"/>
  <c r="G25" i="4"/>
  <c r="M19" i="4"/>
  <c r="C25" i="4"/>
  <c r="M16" i="4"/>
  <c r="I25" i="4"/>
  <c r="E25" i="4"/>
  <c r="M13" i="4"/>
  <c r="M25" i="4" l="1"/>
</calcChain>
</file>

<file path=xl/sharedStrings.xml><?xml version="1.0" encoding="utf-8"?>
<sst xmlns="http://schemas.openxmlformats.org/spreadsheetml/2006/main" count="110" uniqueCount="92">
  <si>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</si>
  <si>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</si>
  <si>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</si>
  <si>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</si>
  <si>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</si>
  <si>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</si>
  <si>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</si>
  <si>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</si>
  <si>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</si>
  <si>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</si>
  <si>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</si>
  <si>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</si>
  <si>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</si>
  <si>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</si>
  <si>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</si>
  <si>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</si>
  <si>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</si>
  <si>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</si>
  <si>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</si>
  <si>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</si>
  <si>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</si>
  <si>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</si>
  <si>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</si>
  <si>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</si>
  <si>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</si>
  <si>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</si>
  <si>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</si>
  <si>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</si>
  <si>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</si>
  <si>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</si>
  <si>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</si>
  <si>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</si>
  <si>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</si>
  <si>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</si>
  <si>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</si>
  <si>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</si>
  <si>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</si>
  <si>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</si>
  <si>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</si>
  <si>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</si>
  <si>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</si>
  <si>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</si>
  <si>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</si>
  <si>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</si>
  <si>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</si>
  <si>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</si>
  <si>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</si>
  <si>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</si>
  <si>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</si>
  <si>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</si>
  <si>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</si>
  <si>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</si>
  <si>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</si>
  <si>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</si>
  <si>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</si>
  <si>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</si>
  <si>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</si>
  <si>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</si>
  <si>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</si>
  <si>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</si>
  <si>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</si>
  <si>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</si>
  <si>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</si>
  <si>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</si>
  <si>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</si>
  <si>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</si>
  <si>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</si>
  <si>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</si>
  <si>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</si>
  <si>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</si>
  <si>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</si>
  <si>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</si>
  <si>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</si>
  <si>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</si>
  <si>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</si>
  <si>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</si>
  <si>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</si>
  <si>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</si>
  <si>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</si>
  <si>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</si>
  <si>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</si>
  <si>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</si>
  <si>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</si>
  <si>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</si>
  <si>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</si>
  <si>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</si>
  <si>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</si>
  <si>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</si>
  <si>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Pavaduotoja ugdymui, pavaduojanti gimnazijos direktorių</t>
  </si>
  <si>
    <t>Jolanta Deksnienė</t>
  </si>
  <si>
    <t xml:space="preserve">                                                    Vyriausioji buhalterė</t>
  </si>
  <si>
    <t>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</si>
</sst>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showGridLines="0" tabSelected="1" zoomScale="80" zoomScaleNormal="80" zoomScaleSheetLayoutView="75" workbookViewId="0">
      <selection activeCell="M7" sqref="M7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 x14ac:dyDescent="0.2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4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24" x14ac:dyDescent="0.2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1" t="s">
        <v>2</v>
      </c>
      <c r="P10" s="21" t="s">
        <v>3</v>
      </c>
      <c r="Q10" s="21"/>
      <c r="R10" s="21"/>
      <c r="S10" s="21"/>
      <c r="T10" s="21"/>
      <c r="U10" s="21"/>
      <c r="V10" s="22"/>
      <c r="W10" s="22"/>
      <c r="X10" s="21"/>
    </row>
    <row r="11" spans="1:24" ht="123" customHeight="1" x14ac:dyDescent="0.2">
      <c r="A11" s="21"/>
      <c r="B11" s="21"/>
      <c r="C11" s="21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1"/>
      <c r="O11" s="21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8">
        <f t="shared" ref="C13:L13" si="0">SUM(C14:C15)</f>
        <v>89790.06</v>
      </c>
      <c r="D13" s="18">
        <f t="shared" si="0"/>
        <v>475491.27</v>
      </c>
      <c r="E13" s="18">
        <f t="shared" si="0"/>
        <v>0</v>
      </c>
      <c r="F13" s="18">
        <f t="shared" si="0"/>
        <v>0</v>
      </c>
      <c r="G13" s="18">
        <f t="shared" si="0"/>
        <v>-4257.93</v>
      </c>
      <c r="H13" s="18">
        <f t="shared" si="0"/>
        <v>0</v>
      </c>
      <c r="I13" s="18">
        <f t="shared" si="0"/>
        <v>-478867.42000000004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ref="M13:M25" si="1">SUM(C13:L13)</f>
        <v>82155.979999999981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19">
        <v>89790.06</v>
      </c>
      <c r="D14" s="19">
        <v>8516.84</v>
      </c>
      <c r="E14" s="19"/>
      <c r="F14" s="19"/>
      <c r="G14" s="19">
        <v>-4257.93</v>
      </c>
      <c r="H14" s="19"/>
      <c r="I14" s="19">
        <v>-11893.470000000001</v>
      </c>
      <c r="J14" s="19"/>
      <c r="K14" s="19"/>
      <c r="L14" s="19"/>
      <c r="M14" s="18">
        <f t="shared" si="1"/>
        <v>82155.5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19" t="s">
        <v>80</v>
      </c>
    </row>
    <row r="15" spans="1:24" ht="15" customHeight="1" x14ac:dyDescent="0.2">
      <c r="A15" s="2" t="s">
        <v>9</v>
      </c>
      <c r="B15" s="4" t="s">
        <v>10</v>
      </c>
      <c r="C15" s="19"/>
      <c r="D15" s="19">
        <v>466974.43</v>
      </c>
      <c r="E15" s="19"/>
      <c r="F15" s="19"/>
      <c r="G15" s="19"/>
      <c r="H15" s="19"/>
      <c r="I15" s="19">
        <v>-466973.95</v>
      </c>
      <c r="J15" s="19"/>
      <c r="K15" s="19"/>
      <c r="L15" s="19"/>
      <c r="M15" s="18">
        <f t="shared" si="1"/>
        <v>0.47999999998137355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19" t="s">
        <v>81</v>
      </c>
    </row>
    <row r="16" spans="1:24" ht="74.25" customHeight="1" x14ac:dyDescent="0.2">
      <c r="A16" s="1" t="s">
        <v>11</v>
      </c>
      <c r="B16" s="6" t="s">
        <v>38</v>
      </c>
      <c r="C16" s="18">
        <f t="shared" ref="C16:L16" si="2">SUM(C17:C18)</f>
        <v>1289028.53</v>
      </c>
      <c r="D16" s="18">
        <f t="shared" si="2"/>
        <v>187085.74</v>
      </c>
      <c r="E16" s="18">
        <f t="shared" si="2"/>
        <v>0</v>
      </c>
      <c r="F16" s="18">
        <f t="shared" si="2"/>
        <v>0</v>
      </c>
      <c r="G16" s="18">
        <f t="shared" si="2"/>
        <v>-87456.94</v>
      </c>
      <c r="H16" s="18">
        <f t="shared" si="2"/>
        <v>0</v>
      </c>
      <c r="I16" s="18">
        <f t="shared" si="2"/>
        <v>-201952.21000000002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1"/>
        <v>1186705.1200000001</v>
      </c>
      <c r="O16" s="14"/>
      <c r="P16" s="14"/>
      <c r="Q16" s="14"/>
      <c r="R16" s="14"/>
      <c r="S16" s="14"/>
      <c r="T16" s="14"/>
      <c r="U16" s="14"/>
      <c r="V16" s="14"/>
      <c r="W16" s="14"/>
      <c r="X16" s="18"/>
    </row>
    <row r="17" spans="1:25" ht="15" customHeight="1" x14ac:dyDescent="0.2">
      <c r="A17" s="2" t="s">
        <v>32</v>
      </c>
      <c r="B17" s="4" t="s">
        <v>8</v>
      </c>
      <c r="C17" s="19">
        <v>1289028.53</v>
      </c>
      <c r="D17" s="19">
        <v>755.09</v>
      </c>
      <c r="E17" s="19"/>
      <c r="F17" s="19"/>
      <c r="G17" s="19">
        <v>-87456.94</v>
      </c>
      <c r="H17" s="19"/>
      <c r="I17" s="19">
        <v>-15645.76</v>
      </c>
      <c r="J17" s="19"/>
      <c r="K17" s="19"/>
      <c r="L17" s="19"/>
      <c r="M17" s="18">
        <f t="shared" si="1"/>
        <v>1186680.9200000002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19" t="s">
        <v>82</v>
      </c>
    </row>
    <row r="18" spans="1:25" ht="15" customHeight="1" x14ac:dyDescent="0.2">
      <c r="A18" s="2" t="s">
        <v>33</v>
      </c>
      <c r="B18" s="4" t="s">
        <v>10</v>
      </c>
      <c r="C18" s="19"/>
      <c r="D18" s="19">
        <v>186330.65</v>
      </c>
      <c r="E18" s="19"/>
      <c r="F18" s="19"/>
      <c r="G18" s="19"/>
      <c r="H18" s="19"/>
      <c r="I18" s="19">
        <v>-186306.45</v>
      </c>
      <c r="J18" s="19"/>
      <c r="K18" s="19"/>
      <c r="L18" s="19"/>
      <c r="M18" s="18">
        <f t="shared" si="1"/>
        <v>24.199999999982538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19" t="s">
        <v>83</v>
      </c>
    </row>
    <row r="19" spans="1:25" ht="114.75" customHeight="1" x14ac:dyDescent="0.2">
      <c r="A19" s="1" t="s">
        <v>12</v>
      </c>
      <c r="B19" s="6" t="s">
        <v>39</v>
      </c>
      <c r="C19" s="18">
        <f t="shared" ref="C19:L19" si="3">SUM(C20:C21)</f>
        <v>348643.35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 t="shared" si="3"/>
        <v>-22711.73</v>
      </c>
      <c r="H19" s="18">
        <f t="shared" si="3"/>
        <v>0</v>
      </c>
      <c r="I19" s="18">
        <f t="shared" si="3"/>
        <v>-8838.14</v>
      </c>
      <c r="J19" s="18">
        <f>SUM(J20:J21)</f>
        <v>0</v>
      </c>
      <c r="K19" s="18">
        <f t="shared" si="3"/>
        <v>0</v>
      </c>
      <c r="L19" s="18">
        <f t="shared" si="3"/>
        <v>0</v>
      </c>
      <c r="M19" s="18">
        <f t="shared" si="1"/>
        <v>317093.48</v>
      </c>
      <c r="O19" s="14"/>
      <c r="P19" s="14"/>
      <c r="Q19" s="14"/>
      <c r="R19" s="14"/>
      <c r="S19" s="14"/>
      <c r="T19" s="14"/>
      <c r="U19" s="14"/>
      <c r="V19" s="14"/>
      <c r="W19" s="14"/>
      <c r="X19" s="18"/>
    </row>
    <row r="20" spans="1:25" ht="15" customHeight="1" x14ac:dyDescent="0.2">
      <c r="A20" s="2" t="s">
        <v>14</v>
      </c>
      <c r="B20" s="4" t="s">
        <v>8</v>
      </c>
      <c r="C20" s="19">
        <v>348643.35</v>
      </c>
      <c r="D20" s="19"/>
      <c r="E20" s="19"/>
      <c r="F20" s="19"/>
      <c r="G20" s="19">
        <v>-22711.73</v>
      </c>
      <c r="H20" s="19"/>
      <c r="I20" s="19">
        <v>-8838.14</v>
      </c>
      <c r="J20" s="19"/>
      <c r="K20" s="19"/>
      <c r="L20" s="19"/>
      <c r="M20" s="18">
        <f t="shared" si="1"/>
        <v>317093.48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19" t="s">
        <v>84</v>
      </c>
    </row>
    <row r="21" spans="1:25" ht="15" customHeight="1" x14ac:dyDescent="0.2">
      <c r="A21" s="2" t="s">
        <v>34</v>
      </c>
      <c r="B21" s="4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19" t="s">
        <v>85</v>
      </c>
    </row>
    <row r="22" spans="1:25" ht="15" customHeight="1" x14ac:dyDescent="0.2">
      <c r="A22" s="1" t="s">
        <v>15</v>
      </c>
      <c r="B22" s="6" t="s">
        <v>13</v>
      </c>
      <c r="C22" s="18">
        <f t="shared" ref="C22:L22" si="4">SUM(C23:C24)</f>
        <v>0</v>
      </c>
      <c r="D22" s="18">
        <f t="shared" si="4"/>
        <v>67.790000000000006</v>
      </c>
      <c r="E22" s="18">
        <f>SUM(E23:E24)</f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-67.790000000000006</v>
      </c>
      <c r="J22" s="18">
        <f>SUM(J23:J24)</f>
        <v>0</v>
      </c>
      <c r="K22" s="18">
        <f t="shared" si="4"/>
        <v>0</v>
      </c>
      <c r="L22" s="18">
        <f t="shared" si="4"/>
        <v>0</v>
      </c>
      <c r="M22" s="18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8"/>
    </row>
    <row r="23" spans="1:25" ht="15" customHeight="1" x14ac:dyDescent="0.2">
      <c r="A23" s="2" t="s">
        <v>17</v>
      </c>
      <c r="B23" s="4" t="s">
        <v>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19" t="s">
        <v>86</v>
      </c>
    </row>
    <row r="24" spans="1:25" ht="15" customHeight="1" x14ac:dyDescent="0.2">
      <c r="A24" s="2" t="s">
        <v>18</v>
      </c>
      <c r="B24" s="4" t="s">
        <v>10</v>
      </c>
      <c r="C24" s="19"/>
      <c r="D24" s="19">
        <v>67.790000000000006</v>
      </c>
      <c r="E24" s="19"/>
      <c r="F24" s="19"/>
      <c r="G24" s="19"/>
      <c r="H24" s="19"/>
      <c r="I24" s="19">
        <v>-67.790000000000006</v>
      </c>
      <c r="J24" s="19"/>
      <c r="K24" s="19"/>
      <c r="L24" s="19"/>
      <c r="M24" s="18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19" t="s">
        <v>87</v>
      </c>
    </row>
    <row r="25" spans="1:25" ht="15" customHeight="1" x14ac:dyDescent="0.2">
      <c r="A25" s="1" t="s">
        <v>20</v>
      </c>
      <c r="B25" s="6" t="s">
        <v>35</v>
      </c>
      <c r="C25" s="20">
        <f t="shared" ref="C25:L25" si="5">SUM(C13,C16,C19,C22)</f>
        <v>1727461.94</v>
      </c>
      <c r="D25" s="20">
        <f t="shared" si="5"/>
        <v>662644.80000000005</v>
      </c>
      <c r="E25" s="20">
        <f t="shared" si="5"/>
        <v>0</v>
      </c>
      <c r="F25" s="20">
        <f t="shared" si="5"/>
        <v>0</v>
      </c>
      <c r="G25" s="20">
        <f t="shared" si="5"/>
        <v>-114426.59999999999</v>
      </c>
      <c r="H25" s="20">
        <f t="shared" si="5"/>
        <v>0</v>
      </c>
      <c r="I25" s="20">
        <f t="shared" si="5"/>
        <v>-689725.56000000017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1"/>
        <v>1585954.58</v>
      </c>
      <c r="O25" s="14"/>
      <c r="P25" s="14"/>
      <c r="Q25" s="14"/>
      <c r="R25" s="14"/>
      <c r="S25" s="14"/>
      <c r="T25" s="14"/>
      <c r="U25" s="14"/>
      <c r="V25" s="14"/>
      <c r="W25" s="14"/>
      <c r="X25" s="20"/>
    </row>
    <row r="27" spans="1:25" customFormat="1" ht="15" customHeight="1" x14ac:dyDescent="0.2">
      <c r="A27" s="25" t="s">
        <v>88</v>
      </c>
      <c r="B27" s="25"/>
      <c r="C27" s="25"/>
      <c r="D27" s="25"/>
      <c r="E27" s="25"/>
      <c r="F27" s="25"/>
      <c r="G27" s="25"/>
      <c r="K27" s="26"/>
      <c r="L27" s="26"/>
      <c r="M27" s="26"/>
    </row>
    <row r="28" spans="1:25" customFormat="1" ht="15" customHeight="1" x14ac:dyDescent="0.2">
      <c r="A28" s="25"/>
      <c r="B28" s="25"/>
      <c r="C28" s="25"/>
      <c r="D28" s="25"/>
      <c r="E28" s="25"/>
      <c r="F28" s="25"/>
      <c r="G28" s="25"/>
      <c r="K28" s="26" t="s">
        <v>89</v>
      </c>
      <c r="L28" s="26"/>
      <c r="M28" s="26"/>
      <c r="Y28" s="15"/>
    </row>
    <row r="29" spans="1:25" customFormat="1" ht="12.75" customHeight="1" x14ac:dyDescent="0.2">
      <c r="A29" s="16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16"/>
      <c r="M29" s="16"/>
      <c r="Y29" s="15"/>
    </row>
    <row r="30" spans="1:25" x14ac:dyDescent="0.2">
      <c r="B30" s="27" t="s">
        <v>90</v>
      </c>
      <c r="C30" s="27"/>
      <c r="D30" s="27"/>
      <c r="E30" s="27"/>
      <c r="K30" s="5" t="s">
        <v>91</v>
      </c>
    </row>
  </sheetData>
  <mergeCells count="14">
    <mergeCell ref="K27:M27"/>
    <mergeCell ref="K28:M28"/>
    <mergeCell ref="A27:G28"/>
    <mergeCell ref="B30:E30"/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Gelėna Kiškytė</cp:lastModifiedBy>
  <cp:lastPrinted>2021-11-19T06:56:45Z</cp:lastPrinted>
  <dcterms:created xsi:type="dcterms:W3CDTF">1996-10-14T23:33:28Z</dcterms:created>
  <dcterms:modified xsi:type="dcterms:W3CDTF">2021-11-19T06:57:19Z</dcterms:modified>
</cp:coreProperties>
</file>